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tomotiveemployment.sharepoint.com/sites/aeshareddata/Shared Documents/AENZ website rebuild docs/CASS'S DOCS/"/>
    </mc:Choice>
  </mc:AlternateContent>
  <xr:revisionPtr revIDLastSave="0" documentId="8_{336459A0-C8D8-45F8-A4C8-FCFBF48D65F9}" xr6:coauthVersionLast="47" xr6:coauthVersionMax="47" xr10:uidLastSave="{00000000-0000-0000-0000-000000000000}"/>
  <bookViews>
    <workbookView xWindow="23880" yWindow="-120" windowWidth="24240" windowHeight="13740" xr2:uid="{786AA52D-AF0D-4C67-BA0C-12B899F6CD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32" i="1" s="1"/>
  <c r="E40" i="1" s="1"/>
  <c r="E50" i="1" s="1"/>
  <c r="E54" i="1" s="1"/>
</calcChain>
</file>

<file path=xl/sharedStrings.xml><?xml version="1.0" encoding="utf-8"?>
<sst xmlns="http://schemas.openxmlformats.org/spreadsheetml/2006/main" count="31" uniqueCount="31">
  <si>
    <t>PRODUCTIVE TECHNICIAN CALCULATOR</t>
  </si>
  <si>
    <t>Using the calculator below you can determine how much each technician is worth to your service department either daily or monthly.</t>
  </si>
  <si>
    <t>You can enter data for a single technician or, if you would like to see how much your entire workshop should be charging out, you can enter the total of all your productive staff.</t>
  </si>
  <si>
    <t>For apprentices who are less than 100% productive, enter them as a decimal figure (i.e., an apprentice who is 50% productive should be entered as .5).</t>
  </si>
  <si>
    <t>Enter data into the GREY cells and hit "enter" to calculate your labour sales</t>
  </si>
  <si>
    <t xml:space="preserve">Productive Technician(s) </t>
  </si>
  <si>
    <t>Enter the number of productive technicians</t>
  </si>
  <si>
    <t>To determine what each technician is worth, enter "1". To determine workshop performance, enter the total number of productive staff.</t>
  </si>
  <si>
    <t>Hours Available Per Day</t>
  </si>
  <si>
    <t>Calculated number of hours to sell per day</t>
  </si>
  <si>
    <t>To calculate 1 technician this is usally 8 hours, for your entire workshop this will be calculated based on 8 per technician.</t>
  </si>
  <si>
    <t>Working Days Per Month</t>
  </si>
  <si>
    <t>Enter the number of workdays for any month</t>
  </si>
  <si>
    <t>You can tailor your query for a specific month.</t>
  </si>
  <si>
    <t>Hours Available Per Month</t>
  </si>
  <si>
    <t>Calculated hours available to sell per month</t>
  </si>
  <si>
    <t>Again, this can be for 1 technician or for your entire workshop, depending on what you desire.</t>
  </si>
  <si>
    <t>Technician Efficiency</t>
  </si>
  <si>
    <t>You can enter your own benchmark</t>
  </si>
  <si>
    <t>Depending on what you determine is appropriate, you can select any efficiency rate.  100% should be the minimum acceptable which equates to exactly your Standard Labour Rate.</t>
  </si>
  <si>
    <t>Clockable Hours Per Month</t>
  </si>
  <si>
    <t>Calculated number of hours avail to be clocked</t>
  </si>
  <si>
    <t>This can be for a single technician or for your workshop, again depending on your input.</t>
  </si>
  <si>
    <t>Standard Labour Rate</t>
  </si>
  <si>
    <t>Enter your current charge out rate</t>
  </si>
  <si>
    <t>Depending on the efficiency performance of either your technician or workshop, your Effective Labour Rate may be higher or lower than your Standard Labour Rate.</t>
  </si>
  <si>
    <t>Monthly Labour Sales Potential</t>
  </si>
  <si>
    <t xml:space="preserve">This is how much either a single technician is worth or, if you choose, what your workshop should be charging out each day / month in labour.  </t>
  </si>
  <si>
    <t>Daily Labour Sales Potential</t>
  </si>
  <si>
    <t>Please note these figures reflect labour only sales and do not include parts or outwork sales</t>
  </si>
  <si>
    <t xml:space="preserve">Copyright Automotive Employment NZ Limited All rights reserved  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</si>
</sst>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$-1409]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3" fillId="3" borderId="15" xfId="1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4" xfId="0" applyFont="1" applyFill="1" applyBorder="1"/>
    <xf numFmtId="0" fontId="5" fillId="2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2" borderId="15" xfId="0" applyFont="1" applyFill="1" applyBorder="1"/>
    <xf numFmtId="0" fontId="3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9" fontId="3" fillId="3" borderId="15" xfId="0" applyNumberFormat="1" applyFont="1" applyFill="1" applyBorder="1" applyAlignment="1" applyProtection="1">
      <alignment horizontal="center"/>
      <protection locked="0"/>
    </xf>
    <xf numFmtId="9" fontId="3" fillId="2" borderId="0" xfId="0" applyNumberFormat="1" applyFont="1" applyFill="1" applyAlignment="1" applyProtection="1">
      <alignment horizontal="center"/>
      <protection locked="0"/>
    </xf>
    <xf numFmtId="1" fontId="3" fillId="3" borderId="15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64" fontId="3" fillId="3" borderId="15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164" fontId="3" fillId="2" borderId="2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6</xdr:col>
      <xdr:colOff>200025</xdr:colOff>
      <xdr:row>5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A571DE8-9E59-4C1A-932C-6018C9A13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26098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3BB6-62E0-45B0-BC8D-3B035D92EE8D}">
  <dimension ref="A1:O61"/>
  <sheetViews>
    <sheetView tabSelected="1" workbookViewId="0">
      <selection activeCell="K38" sqref="K38"/>
    </sheetView>
  </sheetViews>
  <sheetFormatPr defaultRowHeight="12.75" x14ac:dyDescent="0.2"/>
  <cols>
    <col min="1" max="4" width="9.140625" style="4"/>
    <col min="5" max="5" width="11.28515625" style="4" bestFit="1" customWidth="1"/>
    <col min="6" max="260" width="9.140625" style="4"/>
    <col min="261" max="261" width="11.28515625" style="4" bestFit="1" customWidth="1"/>
    <col min="262" max="516" width="9.140625" style="4"/>
    <col min="517" max="517" width="11.28515625" style="4" bestFit="1" customWidth="1"/>
    <col min="518" max="772" width="9.140625" style="4"/>
    <col min="773" max="773" width="11.28515625" style="4" bestFit="1" customWidth="1"/>
    <col min="774" max="1028" width="9.140625" style="4"/>
    <col min="1029" max="1029" width="11.28515625" style="4" bestFit="1" customWidth="1"/>
    <col min="1030" max="1284" width="9.140625" style="4"/>
    <col min="1285" max="1285" width="11.28515625" style="4" bestFit="1" customWidth="1"/>
    <col min="1286" max="1540" width="9.140625" style="4"/>
    <col min="1541" max="1541" width="11.28515625" style="4" bestFit="1" customWidth="1"/>
    <col min="1542" max="1796" width="9.140625" style="4"/>
    <col min="1797" max="1797" width="11.28515625" style="4" bestFit="1" customWidth="1"/>
    <col min="1798" max="2052" width="9.140625" style="4"/>
    <col min="2053" max="2053" width="11.28515625" style="4" bestFit="1" customWidth="1"/>
    <col min="2054" max="2308" width="9.140625" style="4"/>
    <col min="2309" max="2309" width="11.28515625" style="4" bestFit="1" customWidth="1"/>
    <col min="2310" max="2564" width="9.140625" style="4"/>
    <col min="2565" max="2565" width="11.28515625" style="4" bestFit="1" customWidth="1"/>
    <col min="2566" max="2820" width="9.140625" style="4"/>
    <col min="2821" max="2821" width="11.28515625" style="4" bestFit="1" customWidth="1"/>
    <col min="2822" max="3076" width="9.140625" style="4"/>
    <col min="3077" max="3077" width="11.28515625" style="4" bestFit="1" customWidth="1"/>
    <col min="3078" max="3332" width="9.140625" style="4"/>
    <col min="3333" max="3333" width="11.28515625" style="4" bestFit="1" customWidth="1"/>
    <col min="3334" max="3588" width="9.140625" style="4"/>
    <col min="3589" max="3589" width="11.28515625" style="4" bestFit="1" customWidth="1"/>
    <col min="3590" max="3844" width="9.140625" style="4"/>
    <col min="3845" max="3845" width="11.28515625" style="4" bestFit="1" customWidth="1"/>
    <col min="3846" max="4100" width="9.140625" style="4"/>
    <col min="4101" max="4101" width="11.28515625" style="4" bestFit="1" customWidth="1"/>
    <col min="4102" max="4356" width="9.140625" style="4"/>
    <col min="4357" max="4357" width="11.28515625" style="4" bestFit="1" customWidth="1"/>
    <col min="4358" max="4612" width="9.140625" style="4"/>
    <col min="4613" max="4613" width="11.28515625" style="4" bestFit="1" customWidth="1"/>
    <col min="4614" max="4868" width="9.140625" style="4"/>
    <col min="4869" max="4869" width="11.28515625" style="4" bestFit="1" customWidth="1"/>
    <col min="4870" max="5124" width="9.140625" style="4"/>
    <col min="5125" max="5125" width="11.28515625" style="4" bestFit="1" customWidth="1"/>
    <col min="5126" max="5380" width="9.140625" style="4"/>
    <col min="5381" max="5381" width="11.28515625" style="4" bestFit="1" customWidth="1"/>
    <col min="5382" max="5636" width="9.140625" style="4"/>
    <col min="5637" max="5637" width="11.28515625" style="4" bestFit="1" customWidth="1"/>
    <col min="5638" max="5892" width="9.140625" style="4"/>
    <col min="5893" max="5893" width="11.28515625" style="4" bestFit="1" customWidth="1"/>
    <col min="5894" max="6148" width="9.140625" style="4"/>
    <col min="6149" max="6149" width="11.28515625" style="4" bestFit="1" customWidth="1"/>
    <col min="6150" max="6404" width="9.140625" style="4"/>
    <col min="6405" max="6405" width="11.28515625" style="4" bestFit="1" customWidth="1"/>
    <col min="6406" max="6660" width="9.140625" style="4"/>
    <col min="6661" max="6661" width="11.28515625" style="4" bestFit="1" customWidth="1"/>
    <col min="6662" max="6916" width="9.140625" style="4"/>
    <col min="6917" max="6917" width="11.28515625" style="4" bestFit="1" customWidth="1"/>
    <col min="6918" max="7172" width="9.140625" style="4"/>
    <col min="7173" max="7173" width="11.28515625" style="4" bestFit="1" customWidth="1"/>
    <col min="7174" max="7428" width="9.140625" style="4"/>
    <col min="7429" max="7429" width="11.28515625" style="4" bestFit="1" customWidth="1"/>
    <col min="7430" max="7684" width="9.140625" style="4"/>
    <col min="7685" max="7685" width="11.28515625" style="4" bestFit="1" customWidth="1"/>
    <col min="7686" max="7940" width="9.140625" style="4"/>
    <col min="7941" max="7941" width="11.28515625" style="4" bestFit="1" customWidth="1"/>
    <col min="7942" max="8196" width="9.140625" style="4"/>
    <col min="8197" max="8197" width="11.28515625" style="4" bestFit="1" customWidth="1"/>
    <col min="8198" max="8452" width="9.140625" style="4"/>
    <col min="8453" max="8453" width="11.28515625" style="4" bestFit="1" customWidth="1"/>
    <col min="8454" max="8708" width="9.140625" style="4"/>
    <col min="8709" max="8709" width="11.28515625" style="4" bestFit="1" customWidth="1"/>
    <col min="8710" max="8964" width="9.140625" style="4"/>
    <col min="8965" max="8965" width="11.28515625" style="4" bestFit="1" customWidth="1"/>
    <col min="8966" max="9220" width="9.140625" style="4"/>
    <col min="9221" max="9221" width="11.28515625" style="4" bestFit="1" customWidth="1"/>
    <col min="9222" max="9476" width="9.140625" style="4"/>
    <col min="9477" max="9477" width="11.28515625" style="4" bestFit="1" customWidth="1"/>
    <col min="9478" max="9732" width="9.140625" style="4"/>
    <col min="9733" max="9733" width="11.28515625" style="4" bestFit="1" customWidth="1"/>
    <col min="9734" max="9988" width="9.140625" style="4"/>
    <col min="9989" max="9989" width="11.28515625" style="4" bestFit="1" customWidth="1"/>
    <col min="9990" max="10244" width="9.140625" style="4"/>
    <col min="10245" max="10245" width="11.28515625" style="4" bestFit="1" customWidth="1"/>
    <col min="10246" max="10500" width="9.140625" style="4"/>
    <col min="10501" max="10501" width="11.28515625" style="4" bestFit="1" customWidth="1"/>
    <col min="10502" max="10756" width="9.140625" style="4"/>
    <col min="10757" max="10757" width="11.28515625" style="4" bestFit="1" customWidth="1"/>
    <col min="10758" max="11012" width="9.140625" style="4"/>
    <col min="11013" max="11013" width="11.28515625" style="4" bestFit="1" customWidth="1"/>
    <col min="11014" max="11268" width="9.140625" style="4"/>
    <col min="11269" max="11269" width="11.28515625" style="4" bestFit="1" customWidth="1"/>
    <col min="11270" max="11524" width="9.140625" style="4"/>
    <col min="11525" max="11525" width="11.28515625" style="4" bestFit="1" customWidth="1"/>
    <col min="11526" max="11780" width="9.140625" style="4"/>
    <col min="11781" max="11781" width="11.28515625" style="4" bestFit="1" customWidth="1"/>
    <col min="11782" max="12036" width="9.140625" style="4"/>
    <col min="12037" max="12037" width="11.28515625" style="4" bestFit="1" customWidth="1"/>
    <col min="12038" max="12292" width="9.140625" style="4"/>
    <col min="12293" max="12293" width="11.28515625" style="4" bestFit="1" customWidth="1"/>
    <col min="12294" max="12548" width="9.140625" style="4"/>
    <col min="12549" max="12549" width="11.28515625" style="4" bestFit="1" customWidth="1"/>
    <col min="12550" max="12804" width="9.140625" style="4"/>
    <col min="12805" max="12805" width="11.28515625" style="4" bestFit="1" customWidth="1"/>
    <col min="12806" max="13060" width="9.140625" style="4"/>
    <col min="13061" max="13061" width="11.28515625" style="4" bestFit="1" customWidth="1"/>
    <col min="13062" max="13316" width="9.140625" style="4"/>
    <col min="13317" max="13317" width="11.28515625" style="4" bestFit="1" customWidth="1"/>
    <col min="13318" max="13572" width="9.140625" style="4"/>
    <col min="13573" max="13573" width="11.28515625" style="4" bestFit="1" customWidth="1"/>
    <col min="13574" max="13828" width="9.140625" style="4"/>
    <col min="13829" max="13829" width="11.28515625" style="4" bestFit="1" customWidth="1"/>
    <col min="13830" max="14084" width="9.140625" style="4"/>
    <col min="14085" max="14085" width="11.28515625" style="4" bestFit="1" customWidth="1"/>
    <col min="14086" max="14340" width="9.140625" style="4"/>
    <col min="14341" max="14341" width="11.28515625" style="4" bestFit="1" customWidth="1"/>
    <col min="14342" max="14596" width="9.140625" style="4"/>
    <col min="14597" max="14597" width="11.28515625" style="4" bestFit="1" customWidth="1"/>
    <col min="14598" max="14852" width="9.140625" style="4"/>
    <col min="14853" max="14853" width="11.28515625" style="4" bestFit="1" customWidth="1"/>
    <col min="14854" max="15108" width="9.140625" style="4"/>
    <col min="15109" max="15109" width="11.28515625" style="4" bestFit="1" customWidth="1"/>
    <col min="15110" max="15364" width="9.140625" style="4"/>
    <col min="15365" max="15365" width="11.28515625" style="4" bestFit="1" customWidth="1"/>
    <col min="15366" max="15620" width="9.140625" style="4"/>
    <col min="15621" max="15621" width="11.28515625" style="4" bestFit="1" customWidth="1"/>
    <col min="15622" max="15876" width="9.140625" style="4"/>
    <col min="15877" max="15877" width="11.28515625" style="4" bestFit="1" customWidth="1"/>
    <col min="15878" max="16132" width="9.140625" style="4"/>
    <col min="16133" max="16133" width="11.28515625" style="4" bestFit="1" customWidth="1"/>
    <col min="16134" max="16384" width="9.140625" style="4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3"/>
    </row>
    <row r="2" spans="1:15" x14ac:dyDescent="0.2">
      <c r="A2" s="5"/>
      <c r="I2" s="6"/>
    </row>
    <row r="3" spans="1:15" x14ac:dyDescent="0.2">
      <c r="A3" s="5"/>
      <c r="I3" s="6"/>
    </row>
    <row r="4" spans="1:15" x14ac:dyDescent="0.2">
      <c r="A4" s="5"/>
      <c r="I4" s="6"/>
    </row>
    <row r="5" spans="1:15" ht="30" customHeight="1" x14ac:dyDescent="0.2">
      <c r="A5" s="5"/>
      <c r="I5" s="6"/>
    </row>
    <row r="6" spans="1:15" hidden="1" x14ac:dyDescent="0.2">
      <c r="A6" s="5"/>
      <c r="I6" s="6"/>
    </row>
    <row r="7" spans="1:15" ht="2.25" customHeight="1" x14ac:dyDescent="0.2">
      <c r="A7" s="7" t="s">
        <v>0</v>
      </c>
      <c r="B7" s="8"/>
      <c r="C7" s="8"/>
      <c r="D7" s="8"/>
      <c r="E7" s="8"/>
      <c r="F7" s="8"/>
      <c r="G7" s="8"/>
      <c r="H7" s="8"/>
      <c r="I7" s="9"/>
    </row>
    <row r="8" spans="1:15" x14ac:dyDescent="0.2">
      <c r="A8" s="7"/>
      <c r="B8" s="8"/>
      <c r="C8" s="8"/>
      <c r="D8" s="8"/>
      <c r="E8" s="8"/>
      <c r="F8" s="8"/>
      <c r="G8" s="8"/>
      <c r="H8" s="8"/>
      <c r="I8" s="9"/>
    </row>
    <row r="9" spans="1:15" ht="15.75" thickBot="1" x14ac:dyDescent="0.3">
      <c r="A9" s="10"/>
      <c r="B9" s="11"/>
      <c r="C9" s="11"/>
      <c r="D9" s="11"/>
      <c r="E9" s="11"/>
      <c r="F9" s="11"/>
      <c r="G9" s="11"/>
      <c r="H9" s="11"/>
      <c r="I9" s="12"/>
      <c r="L9"/>
    </row>
    <row r="10" spans="1:15" x14ac:dyDescent="0.2">
      <c r="A10" s="5"/>
      <c r="I10" s="6"/>
    </row>
    <row r="11" spans="1:15" ht="15" x14ac:dyDescent="0.25">
      <c r="A11" s="5"/>
      <c r="B11" s="13" t="s">
        <v>1</v>
      </c>
      <c r="C11" s="13"/>
      <c r="D11" s="13"/>
      <c r="E11" s="13"/>
      <c r="F11" s="13"/>
      <c r="G11" s="13"/>
      <c r="H11" s="13"/>
      <c r="I11" s="6"/>
      <c r="O11"/>
    </row>
    <row r="12" spans="1:15" x14ac:dyDescent="0.2">
      <c r="A12" s="5"/>
      <c r="B12" s="13"/>
      <c r="C12" s="13"/>
      <c r="D12" s="13"/>
      <c r="E12" s="13"/>
      <c r="F12" s="13"/>
      <c r="G12" s="13"/>
      <c r="H12" s="13"/>
      <c r="I12" s="6"/>
    </row>
    <row r="13" spans="1:15" x14ac:dyDescent="0.2">
      <c r="A13" s="5"/>
      <c r="B13" s="13" t="s">
        <v>2</v>
      </c>
      <c r="C13" s="13"/>
      <c r="D13" s="13"/>
      <c r="E13" s="13"/>
      <c r="F13" s="13"/>
      <c r="G13" s="13"/>
      <c r="H13" s="13"/>
      <c r="I13" s="6"/>
    </row>
    <row r="14" spans="1:15" x14ac:dyDescent="0.2">
      <c r="A14" s="5"/>
      <c r="B14" s="13"/>
      <c r="C14" s="13"/>
      <c r="D14" s="13"/>
      <c r="E14" s="13"/>
      <c r="F14" s="13"/>
      <c r="G14" s="13"/>
      <c r="H14" s="13"/>
      <c r="I14" s="6"/>
    </row>
    <row r="15" spans="1:15" x14ac:dyDescent="0.2">
      <c r="A15" s="5"/>
      <c r="B15" s="13"/>
      <c r="C15" s="13"/>
      <c r="D15" s="13"/>
      <c r="E15" s="13"/>
      <c r="F15" s="13"/>
      <c r="G15" s="13"/>
      <c r="H15" s="13"/>
      <c r="I15" s="6"/>
    </row>
    <row r="16" spans="1:15" x14ac:dyDescent="0.2">
      <c r="A16" s="5"/>
      <c r="B16" s="13" t="s">
        <v>3</v>
      </c>
      <c r="C16" s="13"/>
      <c r="D16" s="13"/>
      <c r="E16" s="13"/>
      <c r="F16" s="13"/>
      <c r="G16" s="13"/>
      <c r="H16" s="13"/>
      <c r="I16" s="6"/>
    </row>
    <row r="17" spans="1:9" x14ac:dyDescent="0.2">
      <c r="A17" s="5"/>
      <c r="B17" s="13"/>
      <c r="C17" s="13"/>
      <c r="D17" s="13"/>
      <c r="E17" s="13"/>
      <c r="F17" s="13"/>
      <c r="G17" s="13"/>
      <c r="H17" s="13"/>
      <c r="I17" s="6"/>
    </row>
    <row r="18" spans="1:9" x14ac:dyDescent="0.2">
      <c r="A18" s="5"/>
      <c r="B18" s="13"/>
      <c r="C18" s="13"/>
      <c r="D18" s="13"/>
      <c r="E18" s="13"/>
      <c r="F18" s="13"/>
      <c r="G18" s="13"/>
      <c r="H18" s="13"/>
      <c r="I18" s="6"/>
    </row>
    <row r="19" spans="1:9" x14ac:dyDescent="0.2">
      <c r="A19" s="5"/>
      <c r="B19" s="14" t="s">
        <v>4</v>
      </c>
      <c r="C19" s="15"/>
      <c r="D19" s="15"/>
      <c r="E19" s="15"/>
      <c r="F19" s="15"/>
      <c r="G19" s="15"/>
      <c r="H19" s="16"/>
      <c r="I19" s="6"/>
    </row>
    <row r="20" spans="1:9" ht="13.5" thickBot="1" x14ac:dyDescent="0.25">
      <c r="A20" s="5"/>
      <c r="I20" s="6"/>
    </row>
    <row r="21" spans="1:9" ht="14.25" thickTop="1" thickBot="1" x14ac:dyDescent="0.25">
      <c r="A21" s="17" t="s">
        <v>5</v>
      </c>
      <c r="B21" s="18"/>
      <c r="C21" s="19"/>
      <c r="E21" s="20">
        <v>1</v>
      </c>
      <c r="F21" s="21" t="s">
        <v>6</v>
      </c>
      <c r="G21" s="22"/>
      <c r="H21" s="22"/>
      <c r="I21" s="23"/>
    </row>
    <row r="22" spans="1:9" ht="13.5" thickTop="1" x14ac:dyDescent="0.2">
      <c r="A22" s="24"/>
      <c r="F22" s="25" t="s">
        <v>7</v>
      </c>
      <c r="G22" s="25"/>
      <c r="H22" s="25"/>
      <c r="I22" s="26"/>
    </row>
    <row r="23" spans="1:9" ht="40.5" customHeight="1" x14ac:dyDescent="0.2">
      <c r="A23" s="24"/>
      <c r="F23" s="25"/>
      <c r="G23" s="25"/>
      <c r="H23" s="25"/>
      <c r="I23" s="26"/>
    </row>
    <row r="24" spans="1:9" ht="13.5" thickBot="1" x14ac:dyDescent="0.25">
      <c r="A24" s="24"/>
      <c r="F24" s="27"/>
      <c r="G24" s="27"/>
      <c r="H24" s="27"/>
      <c r="I24" s="28"/>
    </row>
    <row r="25" spans="1:9" ht="14.25" thickTop="1" thickBot="1" x14ac:dyDescent="0.25">
      <c r="A25" s="17" t="s">
        <v>8</v>
      </c>
      <c r="B25" s="18"/>
      <c r="C25" s="29"/>
      <c r="E25" s="30">
        <f>SUM(E21*8)</f>
        <v>8</v>
      </c>
      <c r="F25" s="21" t="s">
        <v>9</v>
      </c>
      <c r="G25" s="22"/>
      <c r="H25" s="22"/>
      <c r="I25" s="23"/>
    </row>
    <row r="26" spans="1:9" ht="13.5" thickTop="1" x14ac:dyDescent="0.2">
      <c r="A26" s="24"/>
      <c r="E26" s="31"/>
      <c r="F26" s="25" t="s">
        <v>10</v>
      </c>
      <c r="G26" s="25"/>
      <c r="H26" s="25"/>
      <c r="I26" s="26"/>
    </row>
    <row r="27" spans="1:9" ht="27" customHeight="1" x14ac:dyDescent="0.2">
      <c r="A27" s="24"/>
      <c r="F27" s="25"/>
      <c r="G27" s="25"/>
      <c r="H27" s="25"/>
      <c r="I27" s="26"/>
    </row>
    <row r="28" spans="1:9" ht="13.5" thickBot="1" x14ac:dyDescent="0.25">
      <c r="A28" s="24"/>
      <c r="F28" s="27"/>
      <c r="G28" s="27"/>
      <c r="H28" s="27"/>
      <c r="I28" s="28"/>
    </row>
    <row r="29" spans="1:9" ht="14.25" thickTop="1" thickBot="1" x14ac:dyDescent="0.25">
      <c r="A29" s="17" t="s">
        <v>11</v>
      </c>
      <c r="B29" s="18"/>
      <c r="C29" s="19"/>
      <c r="E29" s="32">
        <v>21</v>
      </c>
      <c r="F29" s="21" t="s">
        <v>12</v>
      </c>
      <c r="G29" s="22"/>
      <c r="H29" s="22"/>
      <c r="I29" s="23"/>
    </row>
    <row r="30" spans="1:9" ht="13.5" thickTop="1" x14ac:dyDescent="0.2">
      <c r="A30" s="24"/>
      <c r="E30" s="33"/>
      <c r="F30" s="25" t="s">
        <v>13</v>
      </c>
      <c r="G30" s="25"/>
      <c r="H30" s="25"/>
      <c r="I30" s="26"/>
    </row>
    <row r="31" spans="1:9" ht="13.5" thickBot="1" x14ac:dyDescent="0.25">
      <c r="A31" s="24"/>
      <c r="F31" s="25"/>
      <c r="G31" s="25"/>
      <c r="H31" s="25"/>
      <c r="I31" s="26"/>
    </row>
    <row r="32" spans="1:9" ht="14.25" thickTop="1" thickBot="1" x14ac:dyDescent="0.25">
      <c r="A32" s="17" t="s">
        <v>14</v>
      </c>
      <c r="B32" s="18"/>
      <c r="C32" s="19"/>
      <c r="E32" s="30">
        <f>SUM(E25*E29)</f>
        <v>168</v>
      </c>
      <c r="F32" s="21" t="s">
        <v>15</v>
      </c>
      <c r="G32" s="22"/>
      <c r="H32" s="22"/>
      <c r="I32" s="23"/>
    </row>
    <row r="33" spans="1:9" ht="13.5" thickTop="1" x14ac:dyDescent="0.2">
      <c r="A33" s="24"/>
      <c r="E33" s="31"/>
      <c r="F33" s="25" t="s">
        <v>16</v>
      </c>
      <c r="G33" s="25"/>
      <c r="H33" s="25"/>
      <c r="I33" s="26"/>
    </row>
    <row r="34" spans="1:9" ht="24" customHeight="1" x14ac:dyDescent="0.2">
      <c r="A34" s="24"/>
      <c r="F34" s="25"/>
      <c r="G34" s="25"/>
      <c r="H34" s="25"/>
      <c r="I34" s="26"/>
    </row>
    <row r="35" spans="1:9" ht="13.5" thickBot="1" x14ac:dyDescent="0.25">
      <c r="A35" s="24"/>
      <c r="F35" s="27"/>
      <c r="G35" s="27"/>
      <c r="H35" s="27"/>
      <c r="I35" s="28"/>
    </row>
    <row r="36" spans="1:9" ht="14.25" thickTop="1" thickBot="1" x14ac:dyDescent="0.25">
      <c r="A36" s="17" t="s">
        <v>17</v>
      </c>
      <c r="B36" s="18"/>
      <c r="C36" s="19"/>
      <c r="E36" s="34">
        <v>1</v>
      </c>
      <c r="F36" s="21" t="s">
        <v>18</v>
      </c>
      <c r="G36" s="22"/>
      <c r="H36" s="22"/>
      <c r="I36" s="23"/>
    </row>
    <row r="37" spans="1:9" ht="13.5" thickTop="1" x14ac:dyDescent="0.2">
      <c r="A37" s="24"/>
      <c r="E37" s="35"/>
      <c r="F37" s="25" t="s">
        <v>19</v>
      </c>
      <c r="G37" s="25"/>
      <c r="H37" s="25"/>
      <c r="I37" s="26"/>
    </row>
    <row r="38" spans="1:9" ht="51" customHeight="1" x14ac:dyDescent="0.2">
      <c r="A38" s="24"/>
      <c r="F38" s="25"/>
      <c r="G38" s="25"/>
      <c r="H38" s="25"/>
      <c r="I38" s="26"/>
    </row>
    <row r="39" spans="1:9" ht="13.5" thickBot="1" x14ac:dyDescent="0.25">
      <c r="A39" s="24"/>
      <c r="F39" s="27"/>
      <c r="G39" s="27"/>
      <c r="H39" s="27"/>
      <c r="I39" s="28"/>
    </row>
    <row r="40" spans="1:9" ht="14.25" thickTop="1" thickBot="1" x14ac:dyDescent="0.25">
      <c r="A40" s="17" t="s">
        <v>20</v>
      </c>
      <c r="B40" s="18"/>
      <c r="C40" s="19"/>
      <c r="E40" s="36">
        <f>SUM(E32)*E36</f>
        <v>168</v>
      </c>
      <c r="F40" s="21" t="s">
        <v>21</v>
      </c>
      <c r="G40" s="22"/>
      <c r="H40" s="22"/>
      <c r="I40" s="23"/>
    </row>
    <row r="41" spans="1:9" ht="13.5" thickTop="1" x14ac:dyDescent="0.2">
      <c r="A41" s="24"/>
      <c r="E41" s="37"/>
      <c r="F41" s="25" t="s">
        <v>22</v>
      </c>
      <c r="G41" s="25"/>
      <c r="H41" s="25"/>
      <c r="I41" s="26"/>
    </row>
    <row r="42" spans="1:9" x14ac:dyDescent="0.2">
      <c r="A42" s="24"/>
      <c r="F42" s="25"/>
      <c r="G42" s="25"/>
      <c r="H42" s="25"/>
      <c r="I42" s="26"/>
    </row>
    <row r="43" spans="1:9" ht="13.5" thickBot="1" x14ac:dyDescent="0.25">
      <c r="A43" s="24"/>
      <c r="F43" s="27"/>
      <c r="G43" s="27"/>
      <c r="H43" s="27"/>
      <c r="I43" s="28"/>
    </row>
    <row r="44" spans="1:9" ht="14.25" thickTop="1" thickBot="1" x14ac:dyDescent="0.25">
      <c r="A44" s="17" t="s">
        <v>23</v>
      </c>
      <c r="B44" s="18"/>
      <c r="C44" s="19"/>
      <c r="E44" s="38">
        <v>100</v>
      </c>
      <c r="F44" s="21" t="s">
        <v>24</v>
      </c>
      <c r="G44" s="22"/>
      <c r="H44" s="22"/>
      <c r="I44" s="23"/>
    </row>
    <row r="45" spans="1:9" ht="13.5" thickTop="1" x14ac:dyDescent="0.2">
      <c r="A45" s="5"/>
      <c r="F45" s="25" t="s">
        <v>25</v>
      </c>
      <c r="G45" s="25"/>
      <c r="H45" s="25"/>
      <c r="I45" s="26"/>
    </row>
    <row r="46" spans="1:9" x14ac:dyDescent="0.2">
      <c r="A46" s="5"/>
      <c r="B46" s="39"/>
      <c r="F46" s="25"/>
      <c r="G46" s="25"/>
      <c r="H46" s="25"/>
      <c r="I46" s="26"/>
    </row>
    <row r="47" spans="1:9" ht="27.75" customHeight="1" x14ac:dyDescent="0.2">
      <c r="A47" s="5"/>
      <c r="F47" s="25"/>
      <c r="G47" s="25"/>
      <c r="H47" s="25"/>
      <c r="I47" s="26"/>
    </row>
    <row r="48" spans="1:9" x14ac:dyDescent="0.2">
      <c r="A48" s="5"/>
      <c r="F48" s="27"/>
      <c r="G48" s="27"/>
      <c r="H48" s="27"/>
      <c r="I48" s="28"/>
    </row>
    <row r="49" spans="1:9" ht="13.5" thickBot="1" x14ac:dyDescent="0.25">
      <c r="A49" s="5"/>
      <c r="B49" s="39"/>
      <c r="E49" s="31"/>
      <c r="F49" s="40"/>
      <c r="G49" s="40"/>
      <c r="H49" s="40"/>
      <c r="I49" s="41"/>
    </row>
    <row r="50" spans="1:9" ht="14.25" thickTop="1" thickBot="1" x14ac:dyDescent="0.25">
      <c r="A50" s="42" t="s">
        <v>26</v>
      </c>
      <c r="B50" s="43"/>
      <c r="C50" s="44"/>
      <c r="E50" s="45">
        <f>SUM(E44*E40)</f>
        <v>16800</v>
      </c>
      <c r="F50" s="25" t="s">
        <v>27</v>
      </c>
      <c r="G50" s="25"/>
      <c r="H50" s="25"/>
      <c r="I50" s="26"/>
    </row>
    <row r="51" spans="1:9" ht="13.5" thickTop="1" x14ac:dyDescent="0.2">
      <c r="A51" s="5"/>
      <c r="F51" s="46"/>
      <c r="G51" s="46"/>
      <c r="H51" s="46"/>
      <c r="I51" s="47"/>
    </row>
    <row r="52" spans="1:9" x14ac:dyDescent="0.2">
      <c r="A52" s="48"/>
      <c r="B52" s="49"/>
      <c r="C52" s="49"/>
      <c r="F52" s="46"/>
      <c r="G52" s="46"/>
      <c r="H52" s="46"/>
      <c r="I52" s="47"/>
    </row>
    <row r="53" spans="1:9" ht="13.5" thickBot="1" x14ac:dyDescent="0.25">
      <c r="A53" s="5"/>
      <c r="F53" s="46"/>
      <c r="G53" s="46"/>
      <c r="H53" s="46"/>
      <c r="I53" s="47"/>
    </row>
    <row r="54" spans="1:9" ht="14.25" thickTop="1" thickBot="1" x14ac:dyDescent="0.25">
      <c r="A54" s="42" t="s">
        <v>28</v>
      </c>
      <c r="B54" s="43"/>
      <c r="C54" s="44"/>
      <c r="E54" s="45">
        <f>(E50/E29)</f>
        <v>800</v>
      </c>
      <c r="F54" s="46"/>
      <c r="G54" s="46"/>
      <c r="H54" s="46"/>
      <c r="I54" s="47"/>
    </row>
    <row r="55" spans="1:9" ht="13.5" thickTop="1" x14ac:dyDescent="0.2">
      <c r="A55" s="5"/>
      <c r="F55" s="40"/>
      <c r="G55" s="40"/>
      <c r="H55" s="40"/>
      <c r="I55" s="41"/>
    </row>
    <row r="56" spans="1:9" x14ac:dyDescent="0.2">
      <c r="A56" s="48"/>
      <c r="B56" s="49"/>
      <c r="C56" s="49"/>
      <c r="F56" s="50" t="s">
        <v>29</v>
      </c>
      <c r="G56" s="50"/>
      <c r="H56" s="50"/>
      <c r="I56" s="51"/>
    </row>
    <row r="57" spans="1:9" x14ac:dyDescent="0.2">
      <c r="A57" s="5"/>
      <c r="F57" s="50"/>
      <c r="G57" s="50"/>
      <c r="H57" s="50"/>
      <c r="I57" s="51"/>
    </row>
    <row r="58" spans="1:9" x14ac:dyDescent="0.2">
      <c r="A58" s="5"/>
      <c r="F58" s="50"/>
      <c r="G58" s="50"/>
      <c r="H58" s="50"/>
      <c r="I58" s="51"/>
    </row>
    <row r="59" spans="1:9" ht="13.5" thickBot="1" x14ac:dyDescent="0.25">
      <c r="A59" s="52"/>
      <c r="B59" s="53"/>
      <c r="C59" s="53"/>
      <c r="D59" s="53"/>
      <c r="E59" s="53"/>
      <c r="F59" s="54"/>
      <c r="G59" s="54"/>
      <c r="H59" s="54"/>
      <c r="I59" s="55"/>
    </row>
    <row r="61" spans="1:9" x14ac:dyDescent="0.2">
      <c r="A61" s="48" t="s">
        <v>30</v>
      </c>
      <c r="B61" s="49"/>
      <c r="C61" s="49"/>
      <c r="D61" s="49"/>
      <c r="E61" s="49"/>
      <c r="F61" s="49"/>
      <c r="G61" s="49"/>
      <c r="H61" s="49"/>
      <c r="I61" s="49"/>
    </row>
  </sheetData>
  <mergeCells count="24">
    <mergeCell ref="F45:I47"/>
    <mergeCell ref="F50:I54"/>
    <mergeCell ref="A52:C52"/>
    <mergeCell ref="A56:C56"/>
    <mergeCell ref="F56:I58"/>
    <mergeCell ref="A61:I61"/>
    <mergeCell ref="F33:I34"/>
    <mergeCell ref="F36:I36"/>
    <mergeCell ref="F37:I38"/>
    <mergeCell ref="F40:I40"/>
    <mergeCell ref="F41:I42"/>
    <mergeCell ref="F44:I44"/>
    <mergeCell ref="F22:I23"/>
    <mergeCell ref="F25:I25"/>
    <mergeCell ref="F26:I27"/>
    <mergeCell ref="F29:I29"/>
    <mergeCell ref="F30:I31"/>
    <mergeCell ref="F32:I32"/>
    <mergeCell ref="A7:I9"/>
    <mergeCell ref="B11:H12"/>
    <mergeCell ref="B13:H15"/>
    <mergeCell ref="B16:H18"/>
    <mergeCell ref="B19:H19"/>
    <mergeCell ref="F21:I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453440018C8B4FBE6E1A23087849ED" ma:contentTypeVersion="18" ma:contentTypeDescription="Create a new document." ma:contentTypeScope="" ma:versionID="217dadd0cea7935ee6f43a75cb719c5c">
  <xsd:schema xmlns:xsd="http://www.w3.org/2001/XMLSchema" xmlns:xs="http://www.w3.org/2001/XMLSchema" xmlns:p="http://schemas.microsoft.com/office/2006/metadata/properties" xmlns:ns2="25b61b3d-7c3c-4627-ae1e-e64c9c1ce29a" xmlns:ns3="9f799603-0393-4d5d-ad70-bfa75b21ff30" targetNamespace="http://schemas.microsoft.com/office/2006/metadata/properties" ma:root="true" ma:fieldsID="f8ff44246c961dd7d5146c01cc000c0a" ns2:_="" ns3:_="">
    <xsd:import namespace="25b61b3d-7c3c-4627-ae1e-e64c9c1ce29a"/>
    <xsd:import namespace="9f799603-0393-4d5d-ad70-bfa75b21ff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61b3d-7c3c-4627-ae1e-e64c9c1ce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db9348-133a-41b0-8670-fa18ccb3a8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99603-0393-4d5d-ad70-bfa75b21ff3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d5ffc1-8f05-4b9b-aab9-79f1cd6bb0b5}" ma:internalName="TaxCatchAll" ma:showField="CatchAllData" ma:web="9f799603-0393-4d5d-ad70-bfa75b21ff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61b3d-7c3c-4627-ae1e-e64c9c1ce29a">
      <Terms xmlns="http://schemas.microsoft.com/office/infopath/2007/PartnerControls"/>
    </lcf76f155ced4ddcb4097134ff3c332f>
    <TaxCatchAll xmlns="9f799603-0393-4d5d-ad70-bfa75b21ff30" xsi:nil="true"/>
  </documentManagement>
</p:properties>
</file>

<file path=customXml/itemProps1.xml><?xml version="1.0" encoding="utf-8"?>
<ds:datastoreItem xmlns:ds="http://schemas.openxmlformats.org/officeDocument/2006/customXml" ds:itemID="{1E458917-EA67-4F2E-8342-B118B6EAA5EE}"/>
</file>

<file path=customXml/itemProps2.xml><?xml version="1.0" encoding="utf-8"?>
<ds:datastoreItem xmlns:ds="http://schemas.openxmlformats.org/officeDocument/2006/customXml" ds:itemID="{3A417F26-859B-4F20-B8FF-031E304376CF}"/>
</file>

<file path=customXml/itemProps3.xml><?xml version="1.0" encoding="utf-8"?>
<ds:datastoreItem xmlns:ds="http://schemas.openxmlformats.org/officeDocument/2006/customXml" ds:itemID="{B4ACC667-1AC8-42E1-8AC6-4ED3D09B6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Spanidis</dc:creator>
  <cp:lastModifiedBy>Cassandra Spanidis</cp:lastModifiedBy>
  <dcterms:created xsi:type="dcterms:W3CDTF">2024-04-30T21:37:21Z</dcterms:created>
  <dcterms:modified xsi:type="dcterms:W3CDTF">2024-04-30T21:37:54Z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0x0101004A453440018C8B4FBE6E1A23087849ED</vt:lpwstr>
  </property>
</Properties>
</file>